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c2d52794ba94120/QualitiAmo PC Ema/documenti/"/>
    </mc:Choice>
  </mc:AlternateContent>
  <xr:revisionPtr revIDLastSave="0" documentId="8_{A213751C-4383-4528-9F3A-C4A567021431}" xr6:coauthVersionLast="47" xr6:coauthVersionMax="47" xr10:uidLastSave="{00000000-0000-0000-0000-000000000000}"/>
  <bookViews>
    <workbookView xWindow="-120" yWindow="-120" windowWidth="29040" windowHeight="16440" tabRatio="500" activeTab="4" xr2:uid="{00000000-000D-0000-FFFF-FFFF00000000}"/>
  </bookViews>
  <sheets>
    <sheet name="Istruzioni" sheetId="1" r:id="rId1"/>
    <sheet name="Anagrafica" sheetId="2" r:id="rId2"/>
    <sheet name="Competenze target" sheetId="3" r:id="rId3"/>
    <sheet name="Piano 70-20-10" sheetId="4" r:id="rId4"/>
    <sheet name="Milestone &amp; KPI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4" l="1"/>
  <c r="D23" i="4" s="1"/>
  <c r="B22" i="4"/>
  <c r="D22" i="4" s="1"/>
  <c r="B21" i="4"/>
  <c r="D21" i="4" s="1"/>
  <c r="E9" i="3"/>
  <c r="E8" i="3"/>
  <c r="E7" i="3"/>
  <c r="E6" i="3"/>
  <c r="E5" i="3"/>
</calcChain>
</file>

<file path=xl/sharedStrings.xml><?xml version="1.0" encoding="utf-8"?>
<sst xmlns="http://schemas.openxmlformats.org/spreadsheetml/2006/main" count="165" uniqueCount="125">
  <si>
    <t>Piano di Sviluppo Individuale (IDP)</t>
  </si>
  <si>
    <t>Cosa c'è in questo file</t>
  </si>
  <si>
    <t>• Anagrafica — dati della persona, del ruolo e del periodo di riferimento.</t>
  </si>
  <si>
    <t>• Competenze target — le 3-5 competenze da sviluppare nel periodo, con livello attuale, livello desiderato e scadenza.</t>
  </si>
  <si>
    <t>• Piano 70-20-10 — le azioni concrete suddivise in 70% esperienza on-the-job, 20% relazioni e 10% formazione strutturata.</t>
  </si>
  <si>
    <t>• Milestone &amp; KPI — check-point trimestrali e indicatori misurabili per valutare il progresso.</t>
  </si>
  <si>
    <t>Come usarlo</t>
  </si>
  <si>
    <t>1.  compila l'anagrafica e scegli un periodo di 6-12 mesi (oltre perde di senso).</t>
  </si>
  <si>
    <t>2.  non superare le 5 competenze target. tre è meglio di dieci.</t>
  </si>
  <si>
    <t>3.  per ogni competenza scrivi un Key Result misurabile (es. «condurre 3 audit interni con rapporto approvato senza revisioni sostanziali»).</t>
  </si>
  <si>
    <t>4.  per il 70% scegli stretching assignment reali, non corsi camuffati da esperienza.</t>
  </si>
  <si>
    <t>5.  per il 20% identifica un mentore nominalmente, non «cerco qualcuno che mi aiuti».</t>
  </si>
  <si>
    <t>6.  per il 10% scegli massimo 1-2 corsi all'anno, coerenti con le altre azioni.</t>
  </si>
  <si>
    <t>7.  fai revisioni trimestrali. se a 3 mesi non c'è movimento, qualcosa è sbagliato nel piano.</t>
  </si>
  <si>
    <t>Il principio del 70-20-10</t>
  </si>
  <si>
    <t>Formulato da McCall, Lombardo e Morrison (Center for Creative Leadership, anni '80): circa il 70% dell'apprendimento efficace avviene sul lavoro, il 20% da relazioni (mentore, feedback, peer), il 10% da formazione strutturata. Le percentuali non sono prescrittive: sono un promemoria per non investire tutto in aula.</t>
  </si>
  <si>
    <t>Template a cura di QualitiAmo — www.qualitiamo.com</t>
  </si>
  <si>
    <t>Anagrafica</t>
  </si>
  <si>
    <t>Nome e cognome</t>
  </si>
  <si>
    <t>Mario Rossi</t>
  </si>
  <si>
    <t>Ruolo attuale</t>
  </si>
  <si>
    <t>Quality engineer</t>
  </si>
  <si>
    <t>Ruolo di riferimento (target)</t>
  </si>
  <si>
    <t>Quality manager</t>
  </si>
  <si>
    <t>Responsabile / sponsor del piano</t>
  </si>
  <si>
    <t>Anna Bianchi — direzione qualità</t>
  </si>
  <si>
    <t>Data di avvio del piano</t>
  </si>
  <si>
    <t>01/05/2026</t>
  </si>
  <si>
    <t>Data di revisione finale</t>
  </si>
  <si>
    <t>30/04/2027</t>
  </si>
  <si>
    <t>Frequenza review intermedie</t>
  </si>
  <si>
    <t>trimestrale</t>
  </si>
  <si>
    <t>Obiettivo generale del periodo</t>
  </si>
  <si>
    <t>portare a regime il sistema di gestione integrato 9001+14001 nel sito di XY</t>
  </si>
  <si>
    <t>Competenze target del periodo</t>
  </si>
  <si>
    <t>Livelli: 1 = consapevole | 2 = capace | 3 = esperto | 4 = riferimento</t>
  </si>
  <si>
    <t>#</t>
  </si>
  <si>
    <t>Competenza</t>
  </si>
  <si>
    <t>Livello attuale (1-4)</t>
  </si>
  <si>
    <t>Livello desiderato (1-4)</t>
  </si>
  <si>
    <t>Gap</t>
  </si>
  <si>
    <t>Key Result misurabile</t>
  </si>
  <si>
    <t>Scadenza</t>
  </si>
  <si>
    <t>Conduzione audit ISO 9001</t>
  </si>
  <si>
    <t>condurre 3 audit interni su processi produttivi con rapporto approvato senza revisioni sostanziali</t>
  </si>
  <si>
    <t>30/09/2026</t>
  </si>
  <si>
    <t>Gestione del team e feedback</t>
  </si>
  <si>
    <t>condurre 12 colloqui individuali mensili e 1 survey team con NPS interno ≥ 40</t>
  </si>
  <si>
    <t>31/12/2026</t>
  </si>
  <si>
    <t>Analisi dati — Power BI</t>
  </si>
  <si>
    <t>pubblicare e mantenere 2 dashboard di monitoraggio KPI qualità</t>
  </si>
  <si>
    <t>Piano 70-20-10</t>
  </si>
  <si>
    <t>70% esperienza on-the-job  |  20% apprendimento sociale  |  10% formazione strutturata</t>
  </si>
  <si>
    <t>Competenza collegata</t>
  </si>
  <si>
    <t>Tipo (70 / 20 / 10)</t>
  </si>
  <si>
    <t>Azione specifica</t>
  </si>
  <si>
    <t>Output atteso</t>
  </si>
  <si>
    <t>Stato</t>
  </si>
  <si>
    <t>70</t>
  </si>
  <si>
    <t>co-audit con Lead Auditor senior su 4 audit interni nel semestre</t>
  </si>
  <si>
    <t>4 rapporti di audit co-firmati</t>
  </si>
  <si>
    <t>in corso</t>
  </si>
  <si>
    <t>conduzione autonoma di 3 audit su processi produttivi</t>
  </si>
  <si>
    <t>3 rapporti di audit approvati</t>
  </si>
  <si>
    <t>da avviare</t>
  </si>
  <si>
    <t>gestione diretta di 2 progetti trasversali con team 3-5 persone</t>
  </si>
  <si>
    <t>project closure report</t>
  </si>
  <si>
    <t>progettazione e pubblicazione di 2 dashboard KPI reali</t>
  </si>
  <si>
    <t>2 dashboard in produzione</t>
  </si>
  <si>
    <t>20</t>
  </si>
  <si>
    <t>mentoring mensile con Lead Auditor esterno (1h / mese)</t>
  </si>
  <si>
    <t>12 sessioni documentate con log</t>
  </si>
  <si>
    <t>coaching con coach ICF accreditato (2 sessioni / mese)</t>
  </si>
  <si>
    <t>piano d'azione trimestrale</t>
  </si>
  <si>
    <t>partecipazione a community of practice HR interna</t>
  </si>
  <si>
    <t>6 incontri / anno</t>
  </si>
  <si>
    <t>peer review mensile con data analyst aziendale</t>
  </si>
  <si>
    <t>10 review</t>
  </si>
  <si>
    <t>28/02/2027</t>
  </si>
  <si>
    <t>10</t>
  </si>
  <si>
    <t>corso Lead Auditor ISO 9001 (40 ore, ente accreditato)</t>
  </si>
  <si>
    <t>certificazione Lead Auditor</t>
  </si>
  <si>
    <t>30/11/2026</t>
  </si>
  <si>
    <t>iscritto</t>
  </si>
  <si>
    <t>percorso Power BI Data Analyst (DA-100) su Coursera</t>
  </si>
  <si>
    <t>attestato finale</t>
  </si>
  <si>
    <t>31/03/2027</t>
  </si>
  <si>
    <t>lettura: «Coaching for Performance» di John Whitmore</t>
  </si>
  <si>
    <t>scheda di lettura + applicazione 3 tecniche</t>
  </si>
  <si>
    <t>31/07/2026</t>
  </si>
  <si>
    <t>in lettura</t>
  </si>
  <si>
    <t>Distribuzione effettiva delle azioni:</t>
  </si>
  <si>
    <t>• 70% esperienza</t>
  </si>
  <si>
    <t>azioni</t>
  </si>
  <si>
    <t>• 20% sociale</t>
  </si>
  <si>
    <t>• 10% formazione</t>
  </si>
  <si>
    <t>Milestone e KPI</t>
  </si>
  <si>
    <t>Review trimestrali: se a 3 mesi dall'avvio non c'è movimento, rivedi il piano.</t>
  </si>
  <si>
    <t>Review</t>
  </si>
  <si>
    <t>Data</t>
  </si>
  <si>
    <t>Milestone attese</t>
  </si>
  <si>
    <t>KPI misurato</t>
  </si>
  <si>
    <t>Valore target</t>
  </si>
  <si>
    <t>Valore effettivo</t>
  </si>
  <si>
    <t>Q1</t>
  </si>
  <si>
    <t>kick-off completato, corso Lead Auditor avviato, primo co-audit</t>
  </si>
  <si>
    <t>n° co-audit svolti</t>
  </si>
  <si>
    <t>Q2</t>
  </si>
  <si>
    <t>31/10/2026</t>
  </si>
  <si>
    <t>3 co-audit completati, 1 audit autonomo, inizio coaching</t>
  </si>
  <si>
    <t>n° audit autonomi</t>
  </si>
  <si>
    <t>Q3</t>
  </si>
  <si>
    <t>31/01/2027</t>
  </si>
  <si>
    <t>3 audit autonomi, 1 dashboard pubblicata, NPS team misurato</t>
  </si>
  <si>
    <t>NPS team interno</t>
  </si>
  <si>
    <t>Q4</t>
  </si>
  <si>
    <t>2 dashboard a regime, certificazione Lead Auditor conseguita, valutazione finale</t>
  </si>
  <si>
    <t>livello competenza media target</t>
  </si>
  <si>
    <t>Note di riflessione (SBI — Situation, Behavior, Impact):</t>
  </si>
  <si>
    <t>dopo ogni milestone importante, dedica 15 minuti a rispondere per iscritto a:</t>
  </si>
  <si>
    <t>1.  cosa doveva succedere?</t>
  </si>
  <si>
    <t>2.  cosa è successo davvero?</t>
  </si>
  <si>
    <t>3.  perché la differenza?</t>
  </si>
  <si>
    <t>4.  cosa cambio nel piano per la prossima milestone?</t>
  </si>
  <si>
    <t>Template operativo ispirato al modello 70-20-10 e alla pratica deliberata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</si>
</sst>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b/>
      <sz val="20"/>
      <color rgb="FF3366CC"/>
      <name val="Arial"/>
      <charset val="1"/>
    </font>
    <font>
      <i/>
      <sz val="11"/>
      <color rgb="FF666666"/>
      <name val="Arial"/>
      <charset val="1"/>
    </font>
    <font>
      <b/>
      <sz val="14"/>
      <color rgb="FF3366CC"/>
      <name val="Arial"/>
      <charset val="1"/>
    </font>
    <font>
      <sz val="11"/>
      <name val="Arial"/>
      <charset val="1"/>
    </font>
    <font>
      <i/>
      <sz val="11"/>
      <name val="Arial"/>
      <charset val="1"/>
    </font>
    <font>
      <i/>
      <sz val="10"/>
      <color rgb="FF888888"/>
      <name val="Arial"/>
      <charset val="1"/>
    </font>
    <font>
      <b/>
      <sz val="18"/>
      <color rgb="FF3366CC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b/>
      <sz val="16"/>
      <color rgb="FF3366CC"/>
      <name val="Arial"/>
      <charset val="1"/>
    </font>
    <font>
      <i/>
      <sz val="10"/>
      <color rgb="FF666666"/>
      <name val="Arial"/>
      <charset val="1"/>
    </font>
    <font>
      <b/>
      <sz val="11"/>
      <color rgb="FFFFFFFF"/>
      <name val="Arial"/>
      <charset val="1"/>
    </font>
    <font>
      <b/>
      <sz val="11"/>
      <name val="Arial"/>
      <charset val="1"/>
    </font>
    <font>
      <i/>
      <sz val="10"/>
      <name val="Arial"/>
      <charset val="1"/>
    </font>
    <font>
      <b/>
      <sz val="11"/>
      <color rgb="FF3366CC"/>
      <name val="Arial"/>
      <charset val="1"/>
    </font>
    <font>
      <b/>
      <sz val="12"/>
      <color rgb="FF3366CC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605D5C"/>
        <bgColor rgb="FF666666"/>
      </patternFill>
    </fill>
    <fill>
      <patternFill patternType="solid">
        <fgColor rgb="FFD1FAE5"/>
        <bgColor rgb="FFBBF7D0"/>
      </patternFill>
    </fill>
    <fill>
      <patternFill patternType="solid">
        <fgColor rgb="FFDBEAFE"/>
        <bgColor rgb="FFF2F2F2"/>
      </patternFill>
    </fill>
    <fill>
      <patternFill patternType="solid">
        <fgColor rgb="FFFEF3C7"/>
        <bgColor rgb="FFF2F2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9" fillId="0" borderId="0" xfId="0" applyFont="1"/>
    <xf numFmtId="9" fontId="9" fillId="0" borderId="0" xfId="0" applyNumberFormat="1" applyFont="1"/>
    <xf numFmtId="0" fontId="15" fillId="0" borderId="1" xfId="0" applyFont="1" applyBorder="1" applyAlignment="1">
      <alignment horizontal="center" vertical="center"/>
    </xf>
    <xf numFmtId="0" fontId="4" fillId="0" borderId="0" xfId="0" applyFont="1"/>
    <xf numFmtId="0" fontId="10" fillId="0" borderId="0" xfId="0" applyFont="1"/>
    <xf numFmtId="0" fontId="11" fillId="0" borderId="0" xfId="0" applyFont="1"/>
    <xf numFmtId="0" fontId="16" fillId="0" borderId="0" xfId="0" applyFont="1"/>
    <xf numFmtId="0" fontId="14" fillId="0" borderId="0" xfId="0" applyFont="1"/>
    <xf numFmtId="0" fontId="15" fillId="0" borderId="0" xfId="0" applyFont="1"/>
  </cellXfs>
  <cellStyles count="1">
    <cellStyle name="Normale" xfId="0" builtinId="0"/>
  </cellStyles>
  <dxfs count="3">
    <dxf>
      <fill>
        <patternFill>
          <bgColor rgb="FFBBF7D0"/>
        </patternFill>
      </fill>
    </dxf>
    <dxf>
      <fill>
        <patternFill>
          <bgColor rgb="FFFED7AA"/>
        </patternFill>
      </fill>
    </dxf>
    <dxf>
      <fill>
        <patternFill>
          <bgColor rgb="FFFCA5A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88888"/>
      <rgbColor rgb="FF9999FF"/>
      <rgbColor rgb="FF993366"/>
      <rgbColor rgb="FFFEF3C7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BF7D0"/>
      <rgbColor rgb="FFD1FAE5"/>
      <rgbColor rgb="FFF2F2F2"/>
      <rgbColor rgb="FF99CCFF"/>
      <rgbColor rgb="FFFCA5A5"/>
      <rgbColor rgb="FFCC99FF"/>
      <rgbColor rgb="FFFED7AA"/>
      <rgbColor rgb="FF3366CC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05D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3"/>
  <sheetViews>
    <sheetView showGridLines="0" zoomScaleNormal="100" workbookViewId="0">
      <selection activeCell="A14" sqref="A14:XFD14"/>
    </sheetView>
  </sheetViews>
  <sheetFormatPr defaultColWidth="8.7109375" defaultRowHeight="15" x14ac:dyDescent="0.25"/>
  <cols>
    <col min="1" max="1" width="3" customWidth="1"/>
    <col min="2" max="2" width="100" customWidth="1"/>
  </cols>
  <sheetData>
    <row r="2" spans="2:2" ht="26.25" x14ac:dyDescent="0.4">
      <c r="B2" s="1" t="s">
        <v>0</v>
      </c>
    </row>
    <row r="3" spans="2:2" x14ac:dyDescent="0.25">
      <c r="B3" s="2" t="s">
        <v>124</v>
      </c>
    </row>
    <row r="5" spans="2:2" ht="18" x14ac:dyDescent="0.25">
      <c r="B5" s="3" t="s">
        <v>1</v>
      </c>
    </row>
    <row r="6" spans="2:2" ht="24" customHeight="1" x14ac:dyDescent="0.25">
      <c r="B6" s="4" t="s">
        <v>2</v>
      </c>
    </row>
    <row r="7" spans="2:2" ht="28.5" x14ac:dyDescent="0.25">
      <c r="B7" s="4" t="s">
        <v>3</v>
      </c>
    </row>
    <row r="8" spans="2:2" ht="28.5" x14ac:dyDescent="0.25">
      <c r="B8" s="4" t="s">
        <v>4</v>
      </c>
    </row>
    <row r="9" spans="2:2" ht="24" customHeight="1" x14ac:dyDescent="0.25">
      <c r="B9" s="4" t="s">
        <v>5</v>
      </c>
    </row>
    <row r="11" spans="2:2" ht="18" x14ac:dyDescent="0.25">
      <c r="B11" s="3" t="s">
        <v>6</v>
      </c>
    </row>
    <row r="12" spans="2:2" ht="21.75" customHeight="1" x14ac:dyDescent="0.25">
      <c r="B12" s="4" t="s">
        <v>7</v>
      </c>
    </row>
    <row r="13" spans="2:2" ht="21.75" customHeight="1" x14ac:dyDescent="0.25">
      <c r="B13" s="4" t="s">
        <v>8</v>
      </c>
    </row>
    <row r="14" spans="2:2" ht="28.5" x14ac:dyDescent="0.25">
      <c r="B14" s="4" t="s">
        <v>9</v>
      </c>
    </row>
    <row r="15" spans="2:2" ht="21.75" customHeight="1" x14ac:dyDescent="0.25">
      <c r="B15" s="4" t="s">
        <v>10</v>
      </c>
    </row>
    <row r="16" spans="2:2" ht="21.75" customHeight="1" x14ac:dyDescent="0.25">
      <c r="B16" s="4" t="s">
        <v>11</v>
      </c>
    </row>
    <row r="17" spans="2:2" ht="21.75" customHeight="1" x14ac:dyDescent="0.25">
      <c r="B17" s="4" t="s">
        <v>12</v>
      </c>
    </row>
    <row r="18" spans="2:2" ht="21.75" customHeight="1" x14ac:dyDescent="0.25">
      <c r="B18" s="4" t="s">
        <v>13</v>
      </c>
    </row>
    <row r="20" spans="2:2" ht="18" x14ac:dyDescent="0.25">
      <c r="B20" s="3" t="s">
        <v>14</v>
      </c>
    </row>
    <row r="21" spans="2:2" ht="69.75" customHeight="1" x14ac:dyDescent="0.25">
      <c r="B21" s="5" t="s">
        <v>15</v>
      </c>
    </row>
    <row r="23" spans="2:2" x14ac:dyDescent="0.25">
      <c r="B23" s="6" t="s">
        <v>16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showGridLines="0" zoomScaleNormal="100" workbookViewId="0"/>
  </sheetViews>
  <sheetFormatPr defaultColWidth="8.7109375" defaultRowHeight="15" x14ac:dyDescent="0.25"/>
  <cols>
    <col min="1" max="1" width="3" customWidth="1"/>
    <col min="2" max="2" width="30" customWidth="1"/>
    <col min="3" max="3" width="45" customWidth="1"/>
  </cols>
  <sheetData>
    <row r="2" spans="2:3" ht="23.25" x14ac:dyDescent="0.35">
      <c r="B2" s="7" t="s">
        <v>17</v>
      </c>
    </row>
    <row r="4" spans="2:3" ht="27.75" customHeight="1" x14ac:dyDescent="0.25">
      <c r="B4" s="8" t="s">
        <v>18</v>
      </c>
      <c r="C4" s="9" t="s">
        <v>19</v>
      </c>
    </row>
    <row r="5" spans="2:3" ht="27.75" customHeight="1" x14ac:dyDescent="0.25">
      <c r="B5" s="8" t="s">
        <v>20</v>
      </c>
      <c r="C5" s="9" t="s">
        <v>21</v>
      </c>
    </row>
    <row r="6" spans="2:3" ht="27.75" customHeight="1" x14ac:dyDescent="0.25">
      <c r="B6" s="8" t="s">
        <v>22</v>
      </c>
      <c r="C6" s="9" t="s">
        <v>23</v>
      </c>
    </row>
    <row r="7" spans="2:3" ht="27.75" customHeight="1" x14ac:dyDescent="0.25">
      <c r="B7" s="8" t="s">
        <v>24</v>
      </c>
      <c r="C7" s="9" t="s">
        <v>25</v>
      </c>
    </row>
    <row r="8" spans="2:3" ht="27.75" customHeight="1" x14ac:dyDescent="0.25">
      <c r="B8" s="8" t="s">
        <v>26</v>
      </c>
      <c r="C8" s="9" t="s">
        <v>27</v>
      </c>
    </row>
    <row r="9" spans="2:3" ht="27.75" customHeight="1" x14ac:dyDescent="0.25">
      <c r="B9" s="8" t="s">
        <v>28</v>
      </c>
      <c r="C9" s="9" t="s">
        <v>29</v>
      </c>
    </row>
    <row r="10" spans="2:3" ht="27.75" customHeight="1" x14ac:dyDescent="0.25">
      <c r="B10" s="8" t="s">
        <v>30</v>
      </c>
      <c r="C10" s="9" t="s">
        <v>31</v>
      </c>
    </row>
    <row r="11" spans="2:3" ht="27.75" customHeight="1" x14ac:dyDescent="0.25">
      <c r="B11" s="8" t="s">
        <v>32</v>
      </c>
      <c r="C11" s="9" t="s">
        <v>33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showGridLines="0" zoomScaleNormal="100" workbookViewId="0">
      <pane ySplit="4" topLeftCell="A5" activePane="bottomLeft" state="frozen"/>
      <selection pane="bottomLeft" sqref="A1:G1"/>
    </sheetView>
  </sheetViews>
  <sheetFormatPr defaultColWidth="8.7109375" defaultRowHeight="15" x14ac:dyDescent="0.25"/>
  <cols>
    <col min="1" max="1" width="5" customWidth="1"/>
    <col min="2" max="2" width="28" customWidth="1"/>
    <col min="3" max="4" width="12" customWidth="1"/>
    <col min="5" max="5" width="8" customWidth="1"/>
    <col min="6" max="6" width="35" customWidth="1"/>
    <col min="7" max="7" width="14" customWidth="1"/>
  </cols>
  <sheetData>
    <row r="1" spans="1:7" ht="20.25" x14ac:dyDescent="0.3">
      <c r="A1" s="22" t="s">
        <v>34</v>
      </c>
      <c r="B1" s="22"/>
      <c r="C1" s="22"/>
      <c r="D1" s="22"/>
      <c r="E1" s="22"/>
      <c r="F1" s="22"/>
      <c r="G1" s="22"/>
    </row>
    <row r="2" spans="1:7" x14ac:dyDescent="0.25">
      <c r="A2" s="23" t="s">
        <v>35</v>
      </c>
      <c r="B2" s="23"/>
      <c r="C2" s="23"/>
      <c r="D2" s="23"/>
      <c r="E2" s="23"/>
      <c r="F2" s="23"/>
      <c r="G2" s="23"/>
    </row>
    <row r="4" spans="1:7" ht="39.75" customHeight="1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0" t="s">
        <v>40</v>
      </c>
      <c r="F4" s="10" t="s">
        <v>41</v>
      </c>
      <c r="G4" s="10" t="s">
        <v>42</v>
      </c>
    </row>
    <row r="5" spans="1:7" ht="49.5" customHeight="1" x14ac:dyDescent="0.25">
      <c r="A5" s="11">
        <v>1</v>
      </c>
      <c r="B5" s="12" t="s">
        <v>43</v>
      </c>
      <c r="C5" s="13">
        <v>2</v>
      </c>
      <c r="D5" s="13">
        <v>3</v>
      </c>
      <c r="E5" s="11">
        <f>IF(AND(ISNUMBER(C5),ISNUMBER(D5)),D5-C5,"")</f>
        <v>1</v>
      </c>
      <c r="F5" s="9" t="s">
        <v>44</v>
      </c>
      <c r="G5" s="13" t="s">
        <v>45</v>
      </c>
    </row>
    <row r="6" spans="1:7" ht="49.5" customHeight="1" x14ac:dyDescent="0.25">
      <c r="A6" s="11">
        <v>2</v>
      </c>
      <c r="B6" s="12" t="s">
        <v>46</v>
      </c>
      <c r="C6" s="13">
        <v>2</v>
      </c>
      <c r="D6" s="13">
        <v>3</v>
      </c>
      <c r="E6" s="11">
        <f>IF(AND(ISNUMBER(C6),ISNUMBER(D6)),D6-C6,"")</f>
        <v>1</v>
      </c>
      <c r="F6" s="9" t="s">
        <v>47</v>
      </c>
      <c r="G6" s="13" t="s">
        <v>48</v>
      </c>
    </row>
    <row r="7" spans="1:7" ht="49.5" customHeight="1" x14ac:dyDescent="0.25">
      <c r="A7" s="11">
        <v>3</v>
      </c>
      <c r="B7" s="12" t="s">
        <v>49</v>
      </c>
      <c r="C7" s="13">
        <v>1</v>
      </c>
      <c r="D7" s="13">
        <v>3</v>
      </c>
      <c r="E7" s="11">
        <f>IF(AND(ISNUMBER(C7),ISNUMBER(D7)),D7-C7,"")</f>
        <v>2</v>
      </c>
      <c r="F7" s="9" t="s">
        <v>50</v>
      </c>
      <c r="G7" s="13" t="s">
        <v>29</v>
      </c>
    </row>
    <row r="8" spans="1:7" ht="49.5" customHeight="1" x14ac:dyDescent="0.25">
      <c r="A8" s="11">
        <v>4</v>
      </c>
      <c r="B8" s="12"/>
      <c r="C8" s="13"/>
      <c r="D8" s="13"/>
      <c r="E8" s="11" t="str">
        <f>IF(AND(ISNUMBER(C8),ISNUMBER(D8)),D8-C8,"")</f>
        <v/>
      </c>
      <c r="F8" s="9"/>
      <c r="G8" s="13"/>
    </row>
    <row r="9" spans="1:7" ht="49.5" customHeight="1" x14ac:dyDescent="0.25">
      <c r="A9" s="11">
        <v>5</v>
      </c>
      <c r="B9" s="12"/>
      <c r="C9" s="13"/>
      <c r="D9" s="13"/>
      <c r="E9" s="11" t="str">
        <f>IF(AND(ISNUMBER(C9),ISNUMBER(D9)),D9-C9,"")</f>
        <v/>
      </c>
      <c r="F9" s="9"/>
      <c r="G9" s="13"/>
    </row>
  </sheetData>
  <mergeCells count="2">
    <mergeCell ref="A1:G1"/>
    <mergeCell ref="A2:G2"/>
  </mergeCells>
  <conditionalFormatting sqref="E5:E9">
    <cfRule type="cellIs" dxfId="2" priority="2" operator="greaterThan">
      <formula>1</formula>
    </cfRule>
    <cfRule type="cellIs" dxfId="1" priority="3" operator="equal">
      <formula>1</formula>
    </cfRule>
    <cfRule type="cellIs" dxfId="0" priority="4" operator="equal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showGridLines="0" zoomScaleNormal="100" workbookViewId="0">
      <pane ySplit="4" topLeftCell="A5" activePane="bottomLeft" state="frozen"/>
      <selection pane="bottomLeft" sqref="A1:F1"/>
    </sheetView>
  </sheetViews>
  <sheetFormatPr defaultColWidth="8.7109375" defaultRowHeight="15" x14ac:dyDescent="0.25"/>
  <cols>
    <col min="1" max="1" width="22" customWidth="1"/>
    <col min="2" max="2" width="14" customWidth="1"/>
    <col min="3" max="3" width="35" customWidth="1"/>
    <col min="4" max="4" width="25" customWidth="1"/>
    <col min="5" max="6" width="14" customWidth="1"/>
  </cols>
  <sheetData>
    <row r="1" spans="1:6" ht="20.25" x14ac:dyDescent="0.3">
      <c r="A1" s="22" t="s">
        <v>51</v>
      </c>
      <c r="B1" s="22"/>
      <c r="C1" s="22"/>
      <c r="D1" s="22"/>
      <c r="E1" s="22"/>
      <c r="F1" s="22"/>
    </row>
    <row r="2" spans="1:6" x14ac:dyDescent="0.25">
      <c r="A2" s="23" t="s">
        <v>52</v>
      </c>
      <c r="B2" s="23"/>
      <c r="C2" s="23"/>
      <c r="D2" s="23"/>
      <c r="E2" s="23"/>
      <c r="F2" s="23"/>
    </row>
    <row r="4" spans="1:6" ht="34.5" customHeight="1" x14ac:dyDescent="0.25">
      <c r="A4" s="10" t="s">
        <v>53</v>
      </c>
      <c r="B4" s="10" t="s">
        <v>54</v>
      </c>
      <c r="C4" s="10" t="s">
        <v>55</v>
      </c>
      <c r="D4" s="10" t="s">
        <v>56</v>
      </c>
      <c r="E4" s="10" t="s">
        <v>42</v>
      </c>
      <c r="F4" s="10" t="s">
        <v>57</v>
      </c>
    </row>
    <row r="5" spans="1:6" ht="34.5" customHeight="1" x14ac:dyDescent="0.25">
      <c r="A5" s="9" t="s">
        <v>43</v>
      </c>
      <c r="B5" s="14" t="s">
        <v>58</v>
      </c>
      <c r="C5" s="9" t="s">
        <v>59</v>
      </c>
      <c r="D5" s="9" t="s">
        <v>60</v>
      </c>
      <c r="E5" s="13" t="s">
        <v>45</v>
      </c>
      <c r="F5" s="15" t="s">
        <v>61</v>
      </c>
    </row>
    <row r="6" spans="1:6" ht="34.5" customHeight="1" x14ac:dyDescent="0.25">
      <c r="A6" s="9" t="s">
        <v>43</v>
      </c>
      <c r="B6" s="14" t="s">
        <v>58</v>
      </c>
      <c r="C6" s="9" t="s">
        <v>62</v>
      </c>
      <c r="D6" s="9" t="s">
        <v>63</v>
      </c>
      <c r="E6" s="13" t="s">
        <v>48</v>
      </c>
      <c r="F6" s="15" t="s">
        <v>64</v>
      </c>
    </row>
    <row r="7" spans="1:6" ht="34.5" customHeight="1" x14ac:dyDescent="0.25">
      <c r="A7" s="9" t="s">
        <v>46</v>
      </c>
      <c r="B7" s="14" t="s">
        <v>58</v>
      </c>
      <c r="C7" s="9" t="s">
        <v>65</v>
      </c>
      <c r="D7" s="9" t="s">
        <v>66</v>
      </c>
      <c r="E7" s="13" t="s">
        <v>48</v>
      </c>
      <c r="F7" s="15" t="s">
        <v>64</v>
      </c>
    </row>
    <row r="8" spans="1:6" ht="34.5" customHeight="1" x14ac:dyDescent="0.25">
      <c r="A8" s="9" t="s">
        <v>49</v>
      </c>
      <c r="B8" s="14" t="s">
        <v>58</v>
      </c>
      <c r="C8" s="9" t="s">
        <v>67</v>
      </c>
      <c r="D8" s="9" t="s">
        <v>68</v>
      </c>
      <c r="E8" s="13" t="s">
        <v>29</v>
      </c>
      <c r="F8" s="15" t="s">
        <v>64</v>
      </c>
    </row>
    <row r="9" spans="1:6" ht="34.5" customHeight="1" x14ac:dyDescent="0.25">
      <c r="A9" s="9" t="s">
        <v>43</v>
      </c>
      <c r="B9" s="16" t="s">
        <v>69</v>
      </c>
      <c r="C9" s="9" t="s">
        <v>70</v>
      </c>
      <c r="D9" s="9" t="s">
        <v>71</v>
      </c>
      <c r="E9" s="13" t="s">
        <v>29</v>
      </c>
      <c r="F9" s="15" t="s">
        <v>64</v>
      </c>
    </row>
    <row r="10" spans="1:6" ht="34.5" customHeight="1" x14ac:dyDescent="0.25">
      <c r="A10" s="9" t="s">
        <v>46</v>
      </c>
      <c r="B10" s="16" t="s">
        <v>69</v>
      </c>
      <c r="C10" s="9" t="s">
        <v>72</v>
      </c>
      <c r="D10" s="9" t="s">
        <v>73</v>
      </c>
      <c r="E10" s="13" t="s">
        <v>48</v>
      </c>
      <c r="F10" s="15" t="s">
        <v>64</v>
      </c>
    </row>
    <row r="11" spans="1:6" ht="34.5" customHeight="1" x14ac:dyDescent="0.25">
      <c r="A11" s="9" t="s">
        <v>46</v>
      </c>
      <c r="B11" s="16" t="s">
        <v>69</v>
      </c>
      <c r="C11" s="9" t="s">
        <v>74</v>
      </c>
      <c r="D11" s="9" t="s">
        <v>75</v>
      </c>
      <c r="E11" s="13" t="s">
        <v>29</v>
      </c>
      <c r="F11" s="15" t="s">
        <v>64</v>
      </c>
    </row>
    <row r="12" spans="1:6" ht="34.5" customHeight="1" x14ac:dyDescent="0.25">
      <c r="A12" s="9" t="s">
        <v>49</v>
      </c>
      <c r="B12" s="16" t="s">
        <v>69</v>
      </c>
      <c r="C12" s="9" t="s">
        <v>76</v>
      </c>
      <c r="D12" s="9" t="s">
        <v>77</v>
      </c>
      <c r="E12" s="13" t="s">
        <v>78</v>
      </c>
      <c r="F12" s="15" t="s">
        <v>64</v>
      </c>
    </row>
    <row r="13" spans="1:6" ht="34.5" customHeight="1" x14ac:dyDescent="0.25">
      <c r="A13" s="9" t="s">
        <v>43</v>
      </c>
      <c r="B13" s="17" t="s">
        <v>79</v>
      </c>
      <c r="C13" s="9" t="s">
        <v>80</v>
      </c>
      <c r="D13" s="9" t="s">
        <v>81</v>
      </c>
      <c r="E13" s="13" t="s">
        <v>82</v>
      </c>
      <c r="F13" s="15" t="s">
        <v>83</v>
      </c>
    </row>
    <row r="14" spans="1:6" ht="34.5" customHeight="1" x14ac:dyDescent="0.25">
      <c r="A14" s="9" t="s">
        <v>49</v>
      </c>
      <c r="B14" s="17" t="s">
        <v>79</v>
      </c>
      <c r="C14" s="9" t="s">
        <v>84</v>
      </c>
      <c r="D14" s="9" t="s">
        <v>85</v>
      </c>
      <c r="E14" s="13" t="s">
        <v>86</v>
      </c>
      <c r="F14" s="15" t="s">
        <v>64</v>
      </c>
    </row>
    <row r="15" spans="1:6" ht="34.5" customHeight="1" x14ac:dyDescent="0.25">
      <c r="A15" s="9" t="s">
        <v>46</v>
      </c>
      <c r="B15" s="17" t="s">
        <v>79</v>
      </c>
      <c r="C15" s="9" t="s">
        <v>87</v>
      </c>
      <c r="D15" s="9" t="s">
        <v>88</v>
      </c>
      <c r="E15" s="13" t="s">
        <v>89</v>
      </c>
      <c r="F15" s="15" t="s">
        <v>90</v>
      </c>
    </row>
    <row r="16" spans="1:6" ht="30" customHeight="1" x14ac:dyDescent="0.25">
      <c r="A16" s="9"/>
      <c r="B16" s="9"/>
      <c r="C16" s="9"/>
      <c r="D16" s="9"/>
      <c r="E16" s="9"/>
      <c r="F16" s="9"/>
    </row>
    <row r="17" spans="1:6" ht="30" customHeight="1" x14ac:dyDescent="0.25">
      <c r="A17" s="9"/>
      <c r="B17" s="9"/>
      <c r="C17" s="9"/>
      <c r="D17" s="9"/>
      <c r="E17" s="9"/>
      <c r="F17" s="9"/>
    </row>
    <row r="18" spans="1:6" ht="30" customHeight="1" x14ac:dyDescent="0.25">
      <c r="A18" s="9"/>
      <c r="B18" s="9"/>
      <c r="C18" s="9"/>
      <c r="D18" s="9"/>
      <c r="E18" s="9"/>
      <c r="F18" s="9"/>
    </row>
    <row r="20" spans="1:6" x14ac:dyDescent="0.25">
      <c r="A20" s="26" t="s">
        <v>91</v>
      </c>
      <c r="B20" s="26"/>
      <c r="C20" s="26"/>
    </row>
    <row r="21" spans="1:6" x14ac:dyDescent="0.25">
      <c r="A21" s="18" t="s">
        <v>92</v>
      </c>
      <c r="B21" s="18">
        <f>COUNTIF(B5:B18,"70")</f>
        <v>4</v>
      </c>
      <c r="C21" s="18" t="s">
        <v>93</v>
      </c>
      <c r="D21" s="19">
        <f>IFERROR(B21/COUNTA(B5:B18),0)</f>
        <v>0.36363636363636365</v>
      </c>
    </row>
    <row r="22" spans="1:6" x14ac:dyDescent="0.25">
      <c r="A22" s="18" t="s">
        <v>94</v>
      </c>
      <c r="B22" s="18">
        <f>COUNTIF(B5:B18,"20")</f>
        <v>4</v>
      </c>
      <c r="C22" s="18" t="s">
        <v>93</v>
      </c>
      <c r="D22" s="19">
        <f>IFERROR(B22/COUNTA(B5:B18),0)</f>
        <v>0.36363636363636365</v>
      </c>
    </row>
    <row r="23" spans="1:6" x14ac:dyDescent="0.25">
      <c r="A23" s="18" t="s">
        <v>95</v>
      </c>
      <c r="B23" s="18">
        <f>COUNTIF(B5:B18,"10")</f>
        <v>3</v>
      </c>
      <c r="C23" s="18" t="s">
        <v>93</v>
      </c>
      <c r="D23" s="19">
        <f>IFERROR(B23/COUNTA(B5:B18),0)</f>
        <v>0.27272727272727271</v>
      </c>
    </row>
  </sheetData>
  <mergeCells count="3">
    <mergeCell ref="A1:F1"/>
    <mergeCell ref="A2:F2"/>
    <mergeCell ref="A20:C20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showGridLines="0" tabSelected="1" zoomScaleNormal="100" workbookViewId="0">
      <pane ySplit="4" topLeftCell="A5" activePane="bottomLeft" state="frozen"/>
      <selection pane="bottomLeft" sqref="A1:F1"/>
    </sheetView>
  </sheetViews>
  <sheetFormatPr defaultColWidth="8.7109375" defaultRowHeight="15" x14ac:dyDescent="0.25"/>
  <cols>
    <col min="1" max="1" width="12" customWidth="1"/>
    <col min="2" max="2" width="14" customWidth="1"/>
    <col min="3" max="3" width="35" customWidth="1"/>
    <col min="4" max="4" width="25" customWidth="1"/>
    <col min="5" max="7" width="14" customWidth="1"/>
  </cols>
  <sheetData>
    <row r="1" spans="1:7" ht="20.25" x14ac:dyDescent="0.3">
      <c r="A1" s="22" t="s">
        <v>96</v>
      </c>
      <c r="B1" s="22"/>
      <c r="C1" s="22"/>
      <c r="D1" s="22"/>
      <c r="E1" s="22"/>
      <c r="F1" s="22"/>
    </row>
    <row r="2" spans="1:7" x14ac:dyDescent="0.25">
      <c r="A2" s="23" t="s">
        <v>97</v>
      </c>
      <c r="B2" s="23"/>
      <c r="C2" s="23"/>
      <c r="D2" s="23"/>
      <c r="E2" s="23"/>
      <c r="F2" s="23"/>
    </row>
    <row r="4" spans="1:7" ht="34.5" customHeight="1" x14ac:dyDescent="0.25">
      <c r="A4" s="10" t="s">
        <v>98</v>
      </c>
      <c r="B4" s="10" t="s">
        <v>99</v>
      </c>
      <c r="C4" s="10" t="s">
        <v>100</v>
      </c>
      <c r="D4" s="10" t="s">
        <v>101</v>
      </c>
      <c r="E4" s="10" t="s">
        <v>102</v>
      </c>
      <c r="F4" s="10" t="s">
        <v>103</v>
      </c>
      <c r="G4" s="10" t="s">
        <v>57</v>
      </c>
    </row>
    <row r="5" spans="1:7" ht="49.5" customHeight="1" x14ac:dyDescent="0.25">
      <c r="A5" s="20" t="s">
        <v>104</v>
      </c>
      <c r="B5" s="13" t="s">
        <v>89</v>
      </c>
      <c r="C5" s="9" t="s">
        <v>105</v>
      </c>
      <c r="D5" s="9" t="s">
        <v>106</v>
      </c>
      <c r="E5" s="13">
        <v>1</v>
      </c>
      <c r="F5" s="13"/>
      <c r="G5" s="13"/>
    </row>
    <row r="6" spans="1:7" ht="49.5" customHeight="1" x14ac:dyDescent="0.25">
      <c r="A6" s="20" t="s">
        <v>107</v>
      </c>
      <c r="B6" s="13" t="s">
        <v>108</v>
      </c>
      <c r="C6" s="9" t="s">
        <v>109</v>
      </c>
      <c r="D6" s="9" t="s">
        <v>110</v>
      </c>
      <c r="E6" s="13">
        <v>1</v>
      </c>
      <c r="F6" s="13"/>
      <c r="G6" s="13"/>
    </row>
    <row r="7" spans="1:7" ht="49.5" customHeight="1" x14ac:dyDescent="0.25">
      <c r="A7" s="20" t="s">
        <v>111</v>
      </c>
      <c r="B7" s="13" t="s">
        <v>112</v>
      </c>
      <c r="C7" s="9" t="s">
        <v>113</v>
      </c>
      <c r="D7" s="9" t="s">
        <v>114</v>
      </c>
      <c r="E7" s="13">
        <v>40</v>
      </c>
      <c r="F7" s="13"/>
      <c r="G7" s="13"/>
    </row>
    <row r="8" spans="1:7" ht="49.5" customHeight="1" x14ac:dyDescent="0.25">
      <c r="A8" s="20" t="s">
        <v>115</v>
      </c>
      <c r="B8" s="13" t="s">
        <v>29</v>
      </c>
      <c r="C8" s="9" t="s">
        <v>116</v>
      </c>
      <c r="D8" s="9" t="s">
        <v>117</v>
      </c>
      <c r="E8" s="13">
        <v>3</v>
      </c>
      <c r="F8" s="13"/>
      <c r="G8" s="13"/>
    </row>
    <row r="11" spans="1:7" ht="15.75" x14ac:dyDescent="0.25">
      <c r="A11" s="24" t="s">
        <v>118</v>
      </c>
      <c r="B11" s="24"/>
      <c r="C11" s="24"/>
      <c r="D11" s="24"/>
      <c r="E11" s="24"/>
      <c r="F11" s="24"/>
      <c r="G11" s="24"/>
    </row>
    <row r="12" spans="1:7" x14ac:dyDescent="0.25">
      <c r="A12" s="25" t="s">
        <v>119</v>
      </c>
      <c r="B12" s="25"/>
      <c r="C12" s="25"/>
      <c r="D12" s="25"/>
      <c r="E12" s="25"/>
      <c r="F12" s="25"/>
      <c r="G12" s="25"/>
    </row>
    <row r="14" spans="1:7" ht="21.75" customHeight="1" x14ac:dyDescent="0.25">
      <c r="A14" s="21" t="s">
        <v>120</v>
      </c>
      <c r="B14" s="21"/>
      <c r="C14" s="21"/>
      <c r="D14" s="21"/>
      <c r="E14" s="21"/>
      <c r="F14" s="21"/>
      <c r="G14" s="21"/>
    </row>
    <row r="15" spans="1:7" ht="21.75" customHeight="1" x14ac:dyDescent="0.25">
      <c r="A15" s="21" t="s">
        <v>121</v>
      </c>
      <c r="B15" s="21"/>
      <c r="C15" s="21"/>
      <c r="D15" s="21"/>
      <c r="E15" s="21"/>
      <c r="F15" s="21"/>
      <c r="G15" s="21"/>
    </row>
    <row r="16" spans="1:7" ht="21.75" customHeight="1" x14ac:dyDescent="0.25">
      <c r="A16" s="21" t="s">
        <v>122</v>
      </c>
      <c r="B16" s="21"/>
      <c r="C16" s="21"/>
      <c r="D16" s="21"/>
      <c r="E16" s="21"/>
      <c r="F16" s="21"/>
      <c r="G16" s="21"/>
    </row>
    <row r="17" spans="1:7" ht="21.75" customHeight="1" x14ac:dyDescent="0.25">
      <c r="A17" s="21" t="s">
        <v>123</v>
      </c>
      <c r="B17" s="21"/>
      <c r="C17" s="21"/>
      <c r="D17" s="21"/>
      <c r="E17" s="21"/>
      <c r="F17" s="21"/>
      <c r="G17" s="21"/>
    </row>
  </sheetData>
  <mergeCells count="8">
    <mergeCell ref="A15:G15"/>
    <mergeCell ref="A16:G16"/>
    <mergeCell ref="A17:G17"/>
    <mergeCell ref="A1:F1"/>
    <mergeCell ref="A2:F2"/>
    <mergeCell ref="A11:G11"/>
    <mergeCell ref="A12:G12"/>
    <mergeCell ref="A14:G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Istruzioni</vt:lpstr>
      <vt:lpstr>Anagrafica</vt:lpstr>
      <vt:lpstr>Competenze target</vt:lpstr>
      <vt:lpstr>Piano 70-20-10</vt:lpstr>
      <vt:lpstr>Milestone &amp; KPI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Emanuele Gamba</cp:lastModifiedBy>
  <cp:revision>0</cp:revision>
  <dcterms:created xsi:type="dcterms:W3CDTF">2026-04-18T17:47:02Z</dcterms:created>
  <dcterms:modified xsi:type="dcterms:W3CDTF">2026-04-20T12:22:35Z</dcterms:modified>
  <dc:language>en-US</dc:language>
</cp:coreProperties>
</file>